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1 KETV. ATASKAITOS\Rugiagele l.d\"/>
    </mc:Choice>
  </mc:AlternateContent>
  <xr:revisionPtr revIDLastSave="0" documentId="13_ncr:1_{BC303C80-EEDB-4F56-8AB4-359C325FB16E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<sst xmlns="http://schemas.openxmlformats.org/spreadsheetml/2006/main" count="49" uniqueCount="47">
  <si>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</si>
  <si>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</si>
  <si>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</si>
  <si>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</si>
  <si>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</si>
  <si>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</si>
  <si>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</si>
  <si>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</si>
  <si>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</si>
  <si>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</si>
  <si>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</si>
  <si>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</si>
  <si>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</si>
  <si>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</si>
  <si>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</si>
  <si>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</si>
  <si>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</si>
  <si>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</si>
  <si>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</si>
  <si>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</si>
  <si>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</si>
  <si>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</si>
  <si>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</si>
  <si>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</si>
  <si>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</si>
  <si>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</si>
  <si>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</si>
  <si>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</si>
  <si>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</si>
  <si>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</si>
  <si>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</si>
  <si>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</si>
  <si>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(Biudžetinių įstaigų pajamų 2022 m. kovo 31 d. metinės, ketvirtinės ataskaitos forma Nr. 1)</t>
  </si>
  <si>
    <t>BIUDŽETINIŲ ĮSTAIGŲ PAJAMŲ 2022 M. kovo 31 D.</t>
  </si>
  <si>
    <t>ketvirtinė</t>
  </si>
  <si>
    <t>2022 01</t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</si>
  <si>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</si>
  <si>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</si>
  <si>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</si>
  <si>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</si>
  <si>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</si>
  <si>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</si>
  <si>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Parengė  buhalterė Kristina Ubavičiūtė - Rudaitienė</t>
  </si>
  <si>
    <t>2022 04 08</t>
  </si>
  <si>
    <t>Šiaulių lopšelis-darželis Rugiagėlė  , įmonės kodas 190529495, Dainų g. 31, Šiauliai</t>
  </si>
  <si>
    <t>Roma Jarulienė</t>
  </si>
  <si>
    <t>PASTABA.  Surinkta  33 - 19667,71 eur., 32 -156,00,00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</si>
</sst>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0" fontId="19" fillId="0" borderId="0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10" zoomScaleNormal="100" workbookViewId="0">
      <selection activeCell="B36" sqref="B3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31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32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44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33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34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11" t="s">
        <v>43</v>
      </c>
      <c r="D18" s="13" t="s">
        <v>5</v>
      </c>
      <c r="E18" s="41" t="s">
        <v>35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23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26</v>
      </c>
      <c r="B27" s="35" t="s">
        <v>24</v>
      </c>
      <c r="C27" s="35" t="s">
        <v>28</v>
      </c>
      <c r="D27" s="36" t="s">
        <v>20</v>
      </c>
      <c r="E27" s="36" t="s">
        <v>10</v>
      </c>
      <c r="F27" s="36" t="s">
        <v>11</v>
      </c>
      <c r="G27" s="35" t="s">
        <v>25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30</v>
      </c>
      <c r="B29" s="44">
        <f t="shared" ref="B29:I29" si="0">SUM(B32+B31+B30)</f>
        <v>1520.92</v>
      </c>
      <c r="C29" s="44">
        <f t="shared" si="0"/>
        <v>98700</v>
      </c>
      <c r="D29" s="44">
        <f t="shared" si="0"/>
        <v>19400</v>
      </c>
      <c r="E29" s="44">
        <f t="shared" si="0"/>
        <v>10025.06</v>
      </c>
      <c r="F29" s="44">
        <f t="shared" si="0"/>
        <v>9974.73</v>
      </c>
      <c r="G29" s="44">
        <f t="shared" si="0"/>
        <v>10895.86</v>
      </c>
      <c r="H29" s="44">
        <f t="shared" si="0"/>
        <v>50.330000000000155</v>
      </c>
      <c r="I29" s="44">
        <f t="shared" si="0"/>
        <v>10946.19</v>
      </c>
      <c r="J29" s="25"/>
    </row>
    <row r="30" spans="1:11">
      <c r="A30" s="2" t="s">
        <v>39</v>
      </c>
      <c r="B30" s="44">
        <v>1520.92</v>
      </c>
      <c r="C30" s="44"/>
      <c r="D30" s="44"/>
      <c r="E30" s="44">
        <v>1520.92</v>
      </c>
      <c r="F30" s="44">
        <v>1470.59</v>
      </c>
      <c r="G30" s="44">
        <f>SUM(B30+D30-E30)</f>
        <v>0</v>
      </c>
      <c r="H30" s="44">
        <f>SUM(E30-F30)</f>
        <v>50.330000000000155</v>
      </c>
      <c r="I30" s="44">
        <f>SUM(G30+H30)</f>
        <v>50.330000000000155</v>
      </c>
      <c r="J30" s="25"/>
    </row>
    <row r="31" spans="1:11">
      <c r="A31" s="2" t="s">
        <v>40</v>
      </c>
      <c r="B31" s="44">
        <v>0</v>
      </c>
      <c r="C31" s="44">
        <v>700</v>
      </c>
      <c r="D31" s="44">
        <v>0</v>
      </c>
      <c r="E31" s="44">
        <v>0</v>
      </c>
      <c r="F31" s="44">
        <v>0</v>
      </c>
      <c r="G31" s="44">
        <f>SUM(B31+D31-E31)</f>
        <v>0</v>
      </c>
      <c r="H31" s="44">
        <f>SUM(E31-F31)</f>
        <v>0</v>
      </c>
      <c r="I31" s="44">
        <f>SUM(G31+H31)</f>
        <v>0</v>
      </c>
    </row>
    <row r="32" spans="1:11">
      <c r="A32" s="37" t="s">
        <v>41</v>
      </c>
      <c r="B32" s="44">
        <v>0</v>
      </c>
      <c r="C32" s="44">
        <v>98000</v>
      </c>
      <c r="D32" s="44">
        <v>19400</v>
      </c>
      <c r="E32" s="44">
        <v>8504.14</v>
      </c>
      <c r="F32" s="44">
        <v>8504.14</v>
      </c>
      <c r="G32" s="44">
        <f>SUM(B32+D32-E32)</f>
        <v>10895.86</v>
      </c>
      <c r="H32" s="44">
        <f>SUM(E32-F32)</f>
        <v>0</v>
      </c>
      <c r="I32" s="44">
        <f>SUM(G32+H32)</f>
        <v>10895.86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29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>
      <c r="A35" s="45" t="s">
        <v>46</v>
      </c>
      <c r="B35" s="19"/>
      <c r="C35" s="19"/>
      <c r="D35" s="19"/>
      <c r="E35" s="19"/>
      <c r="F35" s="19"/>
      <c r="G35" s="19"/>
      <c r="H35" s="19"/>
      <c r="I35" s="19"/>
    </row>
    <row r="36" spans="1:17">
      <c r="A36" s="18"/>
      <c r="B36" s="19"/>
      <c r="C36" s="19"/>
      <c r="D36" s="19"/>
      <c r="E36" s="19"/>
      <c r="F36" s="19"/>
      <c r="G36" s="19"/>
      <c r="H36" s="19"/>
      <c r="I36" s="19"/>
    </row>
    <row r="37" spans="1:17" ht="14.25" customHeight="1">
      <c r="A37" s="42" t="s">
        <v>36</v>
      </c>
      <c r="D37" s="5"/>
      <c r="F37" s="22"/>
      <c r="H37" s="5" t="s">
        <v>45</v>
      </c>
    </row>
    <row r="38" spans="1:17">
      <c r="A38" s="16" t="s">
        <v>13</v>
      </c>
      <c r="B38" s="1"/>
      <c r="C38" s="1"/>
      <c r="D38" s="7" t="s">
        <v>14</v>
      </c>
      <c r="E38" s="1"/>
      <c r="F38" s="23"/>
      <c r="G38" s="1"/>
      <c r="H38" s="16" t="s">
        <v>15</v>
      </c>
      <c r="I38" s="1"/>
    </row>
    <row r="39" spans="1:17">
      <c r="A39" s="1"/>
      <c r="B39" s="1"/>
      <c r="C39" s="1"/>
      <c r="D39" s="16"/>
      <c r="E39" s="1"/>
      <c r="F39" s="1"/>
      <c r="G39" s="1"/>
      <c r="H39" s="1"/>
      <c r="I39" s="1"/>
    </row>
    <row r="40" spans="1:17">
      <c r="A40" s="43" t="s">
        <v>37</v>
      </c>
      <c r="B40" s="6"/>
      <c r="C40" s="1"/>
      <c r="D40" s="15"/>
      <c r="E40" s="1"/>
      <c r="F40" s="1"/>
      <c r="G40" s="1"/>
      <c r="H40" s="43" t="s">
        <v>38</v>
      </c>
      <c r="I40" s="1"/>
    </row>
    <row r="41" spans="1:17" ht="24.75">
      <c r="A41" s="39" t="s">
        <v>22</v>
      </c>
      <c r="B41" s="20"/>
      <c r="C41" s="21"/>
      <c r="D41" s="7" t="s">
        <v>14</v>
      </c>
      <c r="E41" s="1"/>
      <c r="F41" s="1"/>
      <c r="G41" s="1"/>
      <c r="H41" s="16" t="s">
        <v>15</v>
      </c>
      <c r="I41" s="1"/>
    </row>
    <row r="43" spans="1:17">
      <c r="A43" t="s">
        <v>42</v>
      </c>
    </row>
    <row r="44" spans="1:17" ht="15.75">
      <c r="D44" s="40" t="s">
        <v>27</v>
      </c>
      <c r="E44" s="27"/>
      <c r="F44" s="27"/>
      <c r="G44" s="27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2022-04-13T10:04:41Z</cp:lastPrinted>
  <dcterms:created xsi:type="dcterms:W3CDTF">2018-11-13T06:22:20Z</dcterms:created>
  <dcterms:modified xsi:type="dcterms:W3CDTF">2022-04-13T10:11:35Z</dcterms:modified>
</cp:coreProperties>
</file>