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metines -Ketvirtinės\2026 III\Rugiagėlė\"/>
    </mc:Choice>
  </mc:AlternateContent>
  <xr:revisionPtr revIDLastSave="0" documentId="13_ncr:1_{52519654-3345-40F9-B796-B1D0B341064E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I28" i="1" l="1"/>
  <c r="H25" i="1"/>
  <c r="H29" i="1" l="1"/>
  <c r="H28" i="1"/>
  <c r="I27" i="1" l="1"/>
  <c r="G28" i="1"/>
  <c r="G29" i="1"/>
  <c r="I29" i="1" s="1"/>
  <c r="G27" i="1"/>
  <c r="G26" i="1"/>
  <c r="I26" i="1" s="1"/>
  <c r="F25" i="1"/>
  <c r="E25" i="1"/>
  <c r="D25" i="1"/>
  <c r="C25" i="1"/>
  <c r="B25" i="1"/>
  <c r="I25" i="1" l="1"/>
  <c r="G25" i="1"/>
</calcChain>
</file>

<file path=xl/sharedStrings.xml><?xml version="1.0" encoding="utf-8"?>
<sst xmlns="http://schemas.openxmlformats.org/spreadsheetml/2006/main" count="45" uniqueCount="39">
  <si>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</si>
  <si>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</si>
  <si>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</si>
  <si>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</si>
  <si>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</si>
  <si>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</si>
  <si>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</si>
  <si>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</si>
  <si>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</si>
  <si>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</si>
  <si>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</si>
  <si>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</si>
  <si>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</si>
  <si>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</si>
  <si>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</si>
  <si>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</si>
  <si>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</si>
  <si>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</si>
  <si>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</si>
  <si>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</si>
  <si>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</si>
  <si>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</si>
  <si>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</si>
  <si>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</si>
  <si>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</si>
  <si>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</si>
  <si>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</si>
  <si>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31</t>
  </si>
  <si>
    <t>Finansavimo šaltinis 32</t>
  </si>
  <si>
    <t>Finansavimo šaltinis 33</t>
  </si>
  <si>
    <t>X</t>
  </si>
  <si>
    <t>190529495, Šiaulių lopšelis darželis Rugiagėlė, Dainų g. 31, Šiauliai</t>
  </si>
  <si>
    <t>Direktorė</t>
  </si>
  <si>
    <t>Roma Jarulienė</t>
  </si>
  <si>
    <t>Šiaulių apskaitos centro Vyriausioji buhalterė</t>
  </si>
  <si>
    <t>Stanislava Vaičiulienė</t>
  </si>
  <si>
    <t>(I ketvirčio, pusmečio, 9 mėnesių metų informacijos apie biudžetinių įstaigų pajamas pagal 2026 m. rugsėjo 30 d. duomenis forma Nr. 1)</t>
  </si>
  <si>
    <t>INFORMACIJA APIE BIUDŽETINIŲ ĮSTAIGŲ PAJAMAS PAGAL 2026 M. RUGSĖJO 30 D. DUOMENIS</t>
  </si>
  <si>
    <t>2026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</si>
</sst>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5" fillId="0" borderId="3" xfId="2" applyNumberFormat="1" applyFont="1" applyBorder="1" applyAlignment="1">
      <alignment horizontal="left" vertical="center" wrapText="1"/>
    </xf>
    <xf numFmtId="0" fontId="9" fillId="0" borderId="3" xfId="0" applyFont="1" applyBorder="1"/>
    <xf numFmtId="2" fontId="8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6" zoomScaleNormal="100" workbookViewId="0">
      <selection activeCell="I28" sqref="I28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6" t="s">
        <v>23</v>
      </c>
      <c r="I1" s="46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22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5" t="s">
        <v>36</v>
      </c>
      <c r="B7" s="45"/>
      <c r="C7" s="45"/>
      <c r="D7" s="45"/>
      <c r="E7" s="45"/>
      <c r="F7" s="45"/>
      <c r="G7" s="45"/>
      <c r="H7" s="45"/>
      <c r="I7" s="45"/>
      <c r="L7" s="4"/>
    </row>
    <row r="8" spans="1:19" ht="13.5" customHeight="1">
      <c r="H8" s="6"/>
      <c r="I8" s="4"/>
      <c r="L8" s="4"/>
    </row>
    <row r="9" spans="1:19">
      <c r="A9" s="49" t="s">
        <v>31</v>
      </c>
      <c r="B9" s="49"/>
      <c r="C9" s="49"/>
      <c r="D9" s="49"/>
      <c r="E9" s="49"/>
      <c r="F9" s="49"/>
      <c r="G9" s="49"/>
      <c r="H9" s="49"/>
      <c r="I9" s="49"/>
    </row>
    <row r="10" spans="1:19" ht="15" customHeight="1">
      <c r="A10" s="48" t="s">
        <v>0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0" t="s">
        <v>37</v>
      </c>
      <c r="B12" s="50"/>
      <c r="C12" s="50"/>
      <c r="D12" s="50"/>
      <c r="E12" s="50"/>
      <c r="F12" s="50"/>
      <c r="G12" s="50"/>
      <c r="H12" s="50"/>
      <c r="I12" s="50"/>
    </row>
    <row r="13" spans="1:19">
      <c r="C13" s="32"/>
      <c r="D13" s="32"/>
      <c r="E13" s="32"/>
    </row>
    <row r="14" spans="1:19">
      <c r="C14" s="42">
        <v>46301</v>
      </c>
      <c r="D14" s="1" t="s">
        <v>1</v>
      </c>
      <c r="E14" s="33" t="s">
        <v>38</v>
      </c>
    </row>
    <row r="15" spans="1:19">
      <c r="C15" s="35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14</v>
      </c>
      <c r="I18" s="38"/>
    </row>
    <row r="19" spans="1:17">
      <c r="D19" s="4"/>
      <c r="E19" s="4"/>
      <c r="F19" s="4"/>
      <c r="G19" s="4"/>
      <c r="H19" s="4" t="s">
        <v>4</v>
      </c>
      <c r="I19" s="38"/>
    </row>
    <row r="20" spans="1:17">
      <c r="D20" s="4"/>
      <c r="E20" s="4"/>
      <c r="F20" s="4"/>
      <c r="G20" s="4"/>
      <c r="H20" s="4" t="s">
        <v>5</v>
      </c>
      <c r="I20" s="38">
        <v>190529495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4" t="s">
        <v>12</v>
      </c>
    </row>
    <row r="23" spans="1:17" ht="125.25" customHeight="1">
      <c r="A23" s="8" t="s">
        <v>16</v>
      </c>
      <c r="B23" s="9" t="s">
        <v>15</v>
      </c>
      <c r="C23" s="9" t="s">
        <v>21</v>
      </c>
      <c r="D23" s="9" t="s">
        <v>13</v>
      </c>
      <c r="E23" s="9" t="s">
        <v>6</v>
      </c>
      <c r="F23" s="9" t="s">
        <v>7</v>
      </c>
      <c r="G23" s="9" t="s">
        <v>19</v>
      </c>
      <c r="H23" s="9" t="s">
        <v>8</v>
      </c>
      <c r="I23" s="9" t="s">
        <v>20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24</v>
      </c>
      <c r="B25" s="41">
        <f>SUM(B26)</f>
        <v>2316.33</v>
      </c>
      <c r="C25" s="41">
        <f>SUM(C27:C29)</f>
        <v>107600</v>
      </c>
      <c r="D25" s="41">
        <f>SUM(D27:D29)</f>
        <v>111200</v>
      </c>
      <c r="E25" s="41">
        <f>SUM(E26:E29)</f>
        <v>97908.26</v>
      </c>
      <c r="F25" s="41">
        <f>SUM(F26:F29)</f>
        <v>97768.17</v>
      </c>
      <c r="G25" s="41">
        <f>SUM(G26:G29)</f>
        <v>15608.069999999998</v>
      </c>
      <c r="H25" s="41">
        <f>SUM(H26:H29)</f>
        <v>140.08999999999651</v>
      </c>
      <c r="I25" s="41">
        <f>SUM(I26:I29)</f>
        <v>15748.159999999994</v>
      </c>
      <c r="J25" s="16"/>
    </row>
    <row r="26" spans="1:17">
      <c r="A26" s="39" t="s">
        <v>26</v>
      </c>
      <c r="B26" s="40">
        <v>2316.33</v>
      </c>
      <c r="C26" s="40" t="s">
        <v>30</v>
      </c>
      <c r="D26" s="40" t="s">
        <v>30</v>
      </c>
      <c r="E26" s="15">
        <v>2316.33</v>
      </c>
      <c r="F26" s="15">
        <v>2316.33</v>
      </c>
      <c r="G26" s="40">
        <f>B26-E26</f>
        <v>0</v>
      </c>
      <c r="H26" s="15"/>
      <c r="I26" s="40">
        <f>SUM(G26:H26)</f>
        <v>0</v>
      </c>
      <c r="J26" s="16"/>
    </row>
    <row r="27" spans="1:17">
      <c r="A27" s="39" t="s">
        <v>27</v>
      </c>
      <c r="B27" s="40" t="s">
        <v>30</v>
      </c>
      <c r="C27" s="40"/>
      <c r="D27" s="40"/>
      <c r="E27" s="15"/>
      <c r="F27" s="15"/>
      <c r="G27" s="40">
        <f>D27-E27</f>
        <v>0</v>
      </c>
      <c r="H27" s="15"/>
      <c r="I27" s="40">
        <f t="shared" ref="I27:I29" si="0">SUM(G27:H27)</f>
        <v>0</v>
      </c>
    </row>
    <row r="28" spans="1:17">
      <c r="A28" s="39" t="s">
        <v>28</v>
      </c>
      <c r="B28" s="40" t="s">
        <v>30</v>
      </c>
      <c r="C28" s="40">
        <v>1400</v>
      </c>
      <c r="D28" s="40">
        <v>3200</v>
      </c>
      <c r="E28" s="15">
        <v>760.85</v>
      </c>
      <c r="F28" s="15">
        <v>680.85</v>
      </c>
      <c r="G28" s="40">
        <f t="shared" ref="G28:G29" si="1">D28-E28</f>
        <v>2439.15</v>
      </c>
      <c r="H28" s="15">
        <f>+E28-F28</f>
        <v>80</v>
      </c>
      <c r="I28" s="40">
        <f>SUM(G28:H28)</f>
        <v>2519.15</v>
      </c>
    </row>
    <row r="29" spans="1:17">
      <c r="A29" s="39" t="s">
        <v>29</v>
      </c>
      <c r="B29" s="40" t="s">
        <v>30</v>
      </c>
      <c r="C29" s="40">
        <v>106200</v>
      </c>
      <c r="D29" s="44">
        <v>108000</v>
      </c>
      <c r="E29" s="15">
        <v>94831.08</v>
      </c>
      <c r="F29" s="15">
        <v>94770.99</v>
      </c>
      <c r="G29" s="40">
        <f t="shared" si="1"/>
        <v>13168.919999999998</v>
      </c>
      <c r="H29" s="15">
        <f>+E29-F29</f>
        <v>60.089999999996508</v>
      </c>
      <c r="I29" s="40">
        <f t="shared" si="0"/>
        <v>13229.009999999995</v>
      </c>
    </row>
    <row r="30" spans="1:17" ht="28.5" customHeight="1">
      <c r="A30" s="47" t="s">
        <v>25</v>
      </c>
      <c r="B30" s="47"/>
      <c r="C30" s="47"/>
      <c r="D30" s="47"/>
      <c r="E30" s="47"/>
      <c r="F30" s="47"/>
      <c r="G30" s="47"/>
      <c r="H30" s="47"/>
      <c r="I30" s="47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6" t="s">
        <v>32</v>
      </c>
      <c r="D33" s="36"/>
      <c r="F33" s="7"/>
      <c r="H33" s="36" t="s">
        <v>33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43" t="s">
        <v>34</v>
      </c>
      <c r="B36" s="4"/>
      <c r="C36" s="4"/>
      <c r="D36" s="37"/>
      <c r="E36" s="4"/>
      <c r="F36" s="4"/>
      <c r="G36" s="4"/>
      <c r="H36" s="43" t="s">
        <v>35</v>
      </c>
      <c r="I36" s="4"/>
    </row>
    <row r="37" spans="1:9" ht="35.25" customHeight="1">
      <c r="A37" s="26" t="s">
        <v>18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75">
      <c r="D39" s="10" t="s">
        <v>17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2025-03-28T05:37:17Z</cp:lastPrinted>
  <dcterms:created xsi:type="dcterms:W3CDTF">2018-11-13T06:22:20Z</dcterms:created>
  <dcterms:modified xsi:type="dcterms:W3CDTF">2026-10-06T07:27:55Z</dcterms:modified>
</cp:coreProperties>
</file>